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20" windowHeight="11640"/>
  </bookViews>
  <sheets>
    <sheet name="ф2" sheetId="1" r:id="rId1"/>
    <sheet name="ф3" sheetId="2" r:id="rId2"/>
    <sheet name="ф1" sheetId="3" r:id="rId3"/>
  </sheets>
  <definedNames>
    <definedName name="_xlnm.Print_Area" localSheetId="0">ф2!$A$1:$O$21</definedName>
  </definedNames>
  <calcPr calcId="125725"/>
</workbook>
</file>

<file path=xl/calcChain.xml><?xml version="1.0" encoding="utf-8"?>
<calcChain xmlns="http://schemas.openxmlformats.org/spreadsheetml/2006/main">
  <c r="G17" i="3"/>
  <c r="F17"/>
  <c r="E17"/>
  <c r="D17"/>
  <c r="C17"/>
  <c r="B17"/>
  <c r="C16"/>
  <c r="C15"/>
  <c r="C14"/>
  <c r="C13"/>
  <c r="C12"/>
  <c r="C11"/>
  <c r="C10"/>
  <c r="C9"/>
  <c r="C8"/>
  <c r="C7"/>
  <c r="C6"/>
  <c r="C5"/>
  <c r="D7" i="2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B19"/>
  <c r="C19"/>
  <c r="D19"/>
  <c r="F19"/>
  <c r="G19"/>
  <c r="H19"/>
  <c r="I19"/>
  <c r="J19"/>
  <c r="K19"/>
  <c r="L19"/>
  <c r="M19"/>
  <c r="M19" i="1"/>
  <c r="F7"/>
  <c r="G7"/>
  <c r="F8"/>
  <c r="G8"/>
  <c r="F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B19"/>
  <c r="C19"/>
  <c r="D19"/>
  <c r="E19"/>
  <c r="F19"/>
  <c r="H19"/>
  <c r="I19"/>
  <c r="J19"/>
  <c r="K19"/>
  <c r="L19"/>
  <c r="N19"/>
  <c r="O19"/>
  <c r="E19" i="2" l="1"/>
  <c r="A21" s="1"/>
  <c r="G19" i="1"/>
  <c r="A21" s="1"/>
  <c r="G9"/>
</calcChain>
</file>

<file path=xl/sharedStrings.xml><?xml version="1.0" encoding="utf-8"?>
<sst xmlns="http://schemas.openxmlformats.org/spreadsheetml/2006/main" count="89" uniqueCount="42">
  <si>
    <t>Залишок на кінець звітного періоду</t>
  </si>
  <si>
    <t>Всього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</si>
  <si>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</si>
  <si>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</si>
  <si>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</si>
  <si>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</si>
  <si>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</si>
  <si>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</si>
  <si>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</si>
  <si>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</si>
  <si>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</si>
  <si>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</si>
  <si>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</si>
  <si>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</si>
  <si>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Придбання обладнання і предметів довгострокового користування КЕКВ 3110</t>
  </si>
  <si>
    <t>Інші поточні видатки КЕКВ 2800</t>
  </si>
  <si>
    <t>Оплата водопостачання та водовідведення КЕКВ 2272</t>
  </si>
  <si>
    <t>Оплат послуг (крім комунальних) КЕКВ 2240</t>
  </si>
  <si>
    <t>Продукти харчування КЕКВ 2230</t>
  </si>
  <si>
    <t>Медикаменти та перев"язувальні матеріали КЕКВ 2220</t>
  </si>
  <si>
    <t>Предмети, матеріали, обладнання та інвентар КЕКВ 2210</t>
  </si>
  <si>
    <t>Всьго видатків</t>
  </si>
  <si>
    <t>Всього доходів</t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</si>
  <si>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</si>
  <si>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</si>
  <si>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</si>
  <si>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бюджентними установами згідно з їх основною діяльністю</t>
  </si>
  <si>
    <t>Касові видатки за звітний період, грн.</t>
  </si>
  <si>
    <t>Надходження коштів, грн.</t>
  </si>
  <si>
    <t>Арцизький НВК “ЗШ І-ІІІ ст. № 1 – гімназія”</t>
  </si>
  <si>
    <t>Звітний місяць</t>
  </si>
  <si>
    <t>Оплата інших енергоносіїв КЕКВ 2275</t>
  </si>
  <si>
    <t>Від підприємств, організацій, фізичних осіб та від інших бюджетних утанов для виконання цільових заходів</t>
  </si>
  <si>
    <t>Від отриманих благодійних внесків, грантів та дарунків</t>
  </si>
  <si>
    <t>Надійшло коштів за звітний період, грн.</t>
  </si>
  <si>
    <t>Капітальне будівництво (придбання) інших об"єктів КЕКВ 3122</t>
  </si>
  <si>
    <t>Капітальний ремонт інших об"єктів КЕКВ 3132</t>
  </si>
  <si>
    <t>Реконструкція та реставрація інших об"єктів КЕКВ 3142</t>
  </si>
  <si>
    <t>Звіт про надходження і використання інших надходжень спеціального фонду за 2018 рік</t>
  </si>
  <si>
    <t>Звіт про надходження і використання коштів, отриманих за іншими джерелами власних надходжень за 2018 рік</t>
  </si>
  <si>
    <t>Залишок на 31.12.17</t>
  </si>
  <si>
    <t>Звіт про надходження і використання коштів, отриманих як плата за послуги за 2018 рік</t>
  </si>
</sst>
</file>

<file path=xl/styles.xml><?xml version="1.0" encoding="utf-8"?>
<styleSheet xmlns="http://schemas.openxmlformats.org/spreadsheetml/2006/main">
  <numFmts count="1">
    <numFmt numFmtId="164" formatCode="dd\.mm\.yy;@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0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sz val="12"/>
      <color indexed="14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" fontId="3" fillId="0" borderId="0" xfId="1" applyNumberFormat="1" applyFont="1" applyBorder="1"/>
    <xf numFmtId="4" fontId="4" fillId="0" borderId="0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center"/>
    </xf>
    <xf numFmtId="0" fontId="2" fillId="0" borderId="0" xfId="1" applyFill="1"/>
    <xf numFmtId="4" fontId="5" fillId="0" borderId="1" xfId="1" applyNumberFormat="1" applyFont="1" applyFill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 applyBorder="1"/>
    <xf numFmtId="4" fontId="5" fillId="0" borderId="0" xfId="1" applyNumberFormat="1" applyFont="1" applyBorder="1" applyAlignment="1">
      <alignment horizontal="right"/>
    </xf>
    <xf numFmtId="0" fontId="12" fillId="0" borderId="0" xfId="2" applyFont="1" applyBorder="1" applyAlignment="1"/>
    <xf numFmtId="0" fontId="5" fillId="2" borderId="1" xfId="1" applyFont="1" applyFill="1" applyBorder="1" applyAlignment="1">
      <alignment vertical="center" wrapText="1"/>
    </xf>
    <xf numFmtId="4" fontId="6" fillId="2" borderId="1" xfId="1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/>
    </xf>
    <xf numFmtId="0" fontId="2" fillId="0" borderId="0" xfId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Обороты по школам ф2 20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Normal="100" workbookViewId="0">
      <selection activeCell="K12" sqref="K12"/>
    </sheetView>
  </sheetViews>
  <sheetFormatPr defaultColWidth="8.7109375" defaultRowHeight="12.75"/>
  <cols>
    <col min="1" max="1" width="24.5703125" style="2" customWidth="1"/>
    <col min="2" max="2" width="15.7109375" style="1" customWidth="1"/>
    <col min="3" max="3" width="12.140625" style="1" bestFit="1" customWidth="1"/>
    <col min="4" max="4" width="13" style="1" customWidth="1"/>
    <col min="5" max="5" width="14.42578125" style="1" customWidth="1"/>
    <col min="6" max="7" width="13" style="1" bestFit="1" customWidth="1"/>
    <col min="8" max="8" width="14.140625" style="1" customWidth="1"/>
    <col min="9" max="9" width="10" style="1" customWidth="1"/>
    <col min="10" max="10" width="13.42578125" style="1" customWidth="1"/>
    <col min="11" max="11" width="11.28515625" style="1" customWidth="1"/>
    <col min="12" max="13" width="10.7109375" style="1" customWidth="1"/>
    <col min="14" max="14" width="8.7109375" style="1" customWidth="1"/>
    <col min="15" max="15" width="12.5703125" style="1" customWidth="1"/>
    <col min="16" max="16384" width="8.7109375" style="1"/>
  </cols>
  <sheetData>
    <row r="1" spans="1:15" ht="29.25" customHeight="1">
      <c r="A1" s="24" t="s">
        <v>41</v>
      </c>
    </row>
    <row r="2" spans="1:15" ht="32.25" customHeight="1">
      <c r="A2" s="31" t="s">
        <v>29</v>
      </c>
    </row>
    <row r="3" spans="1:15" s="21" customFormat="1" ht="26.25" customHeight="1">
      <c r="A3" s="39" t="s">
        <v>30</v>
      </c>
      <c r="B3" s="39" t="s">
        <v>28</v>
      </c>
      <c r="C3" s="39"/>
      <c r="D3" s="39"/>
      <c r="E3" s="39"/>
      <c r="F3" s="39"/>
      <c r="G3" s="39" t="s">
        <v>27</v>
      </c>
      <c r="H3" s="39"/>
      <c r="I3" s="39"/>
      <c r="J3" s="39"/>
      <c r="K3" s="39"/>
      <c r="L3" s="39"/>
      <c r="M3" s="39"/>
      <c r="N3" s="39"/>
      <c r="O3" s="39"/>
    </row>
    <row r="4" spans="1:15" s="21" customFormat="1" ht="145.5" customHeight="1">
      <c r="A4" s="39"/>
      <c r="B4" s="22" t="s">
        <v>26</v>
      </c>
      <c r="C4" s="22" t="s">
        <v>25</v>
      </c>
      <c r="D4" s="22" t="s">
        <v>24</v>
      </c>
      <c r="E4" s="22" t="s">
        <v>23</v>
      </c>
      <c r="F4" s="22" t="s">
        <v>22</v>
      </c>
      <c r="G4" s="22" t="s">
        <v>21</v>
      </c>
      <c r="H4" s="22" t="s">
        <v>20</v>
      </c>
      <c r="I4" s="22" t="s">
        <v>19</v>
      </c>
      <c r="J4" s="22" t="s">
        <v>18</v>
      </c>
      <c r="K4" s="22" t="s">
        <v>17</v>
      </c>
      <c r="L4" s="23" t="s">
        <v>16</v>
      </c>
      <c r="M4" s="23" t="s">
        <v>31</v>
      </c>
      <c r="N4" s="22" t="s">
        <v>15</v>
      </c>
      <c r="O4" s="22" t="s">
        <v>14</v>
      </c>
    </row>
    <row r="5" spans="1:15" s="18" customFormat="1" ht="15.75">
      <c r="A5" s="32" t="s">
        <v>40</v>
      </c>
      <c r="B5" s="26"/>
      <c r="C5" s="27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</row>
    <row r="6" spans="1:15" s="16" customFormat="1" ht="15.75">
      <c r="A6" s="33">
        <v>1869.64</v>
      </c>
      <c r="B6" s="17"/>
      <c r="C6" s="17"/>
      <c r="D6" s="17"/>
      <c r="E6" s="17"/>
      <c r="F6" s="7"/>
      <c r="G6" s="17"/>
      <c r="H6" s="17"/>
      <c r="I6" s="17"/>
      <c r="J6" s="17"/>
      <c r="K6" s="17"/>
      <c r="L6" s="17"/>
      <c r="M6" s="17"/>
      <c r="N6" s="17"/>
      <c r="O6" s="17"/>
    </row>
    <row r="7" spans="1:15" s="9" customFormat="1" ht="15">
      <c r="A7" s="13" t="s">
        <v>13</v>
      </c>
      <c r="B7" s="10"/>
      <c r="C7" s="10"/>
      <c r="D7" s="10"/>
      <c r="E7" s="10"/>
      <c r="F7" s="12">
        <f t="shared" ref="F7:F19" si="0">SUM(B7:E7)</f>
        <v>0</v>
      </c>
      <c r="G7" s="11">
        <f t="shared" ref="G7:G19" si="1">SUM(H7:O7)</f>
        <v>0</v>
      </c>
      <c r="H7" s="10"/>
      <c r="I7" s="10"/>
      <c r="J7" s="10"/>
      <c r="K7" s="10"/>
      <c r="L7" s="10"/>
      <c r="M7" s="10"/>
      <c r="N7" s="10"/>
      <c r="O7" s="10"/>
    </row>
    <row r="8" spans="1:15" s="9" customFormat="1" ht="15">
      <c r="A8" s="15" t="s">
        <v>12</v>
      </c>
      <c r="B8" s="10"/>
      <c r="C8" s="10"/>
      <c r="D8" s="10"/>
      <c r="E8" s="10"/>
      <c r="F8" s="12">
        <f t="shared" si="0"/>
        <v>0</v>
      </c>
      <c r="G8" s="11">
        <f t="shared" si="1"/>
        <v>270.98</v>
      </c>
      <c r="H8" s="10"/>
      <c r="I8" s="10"/>
      <c r="J8" s="10"/>
      <c r="K8" s="10"/>
      <c r="L8" s="10"/>
      <c r="M8" s="10"/>
      <c r="N8" s="10">
        <v>45.98</v>
      </c>
      <c r="O8" s="10">
        <v>225</v>
      </c>
    </row>
    <row r="9" spans="1:15" s="9" customFormat="1" ht="15">
      <c r="A9" s="13" t="s">
        <v>11</v>
      </c>
      <c r="B9" s="10">
        <v>40693.97</v>
      </c>
      <c r="C9" s="10"/>
      <c r="D9" s="10"/>
      <c r="E9" s="10"/>
      <c r="F9" s="12">
        <f t="shared" si="0"/>
        <v>40693.97</v>
      </c>
      <c r="G9" s="11">
        <f t="shared" si="1"/>
        <v>40474.01</v>
      </c>
      <c r="H9" s="10"/>
      <c r="I9" s="10"/>
      <c r="J9" s="10">
        <v>40474.01</v>
      </c>
      <c r="K9" s="10"/>
      <c r="L9" s="10"/>
      <c r="M9" s="10"/>
      <c r="N9" s="10"/>
      <c r="O9" s="10"/>
    </row>
    <row r="10" spans="1:15" s="9" customFormat="1" ht="15">
      <c r="A10" s="13" t="s">
        <v>10</v>
      </c>
      <c r="B10" s="10">
        <v>20656.72</v>
      </c>
      <c r="C10" s="10"/>
      <c r="D10" s="10"/>
      <c r="E10" s="10"/>
      <c r="F10" s="12">
        <f t="shared" si="0"/>
        <v>20656.72</v>
      </c>
      <c r="G10" s="11">
        <f t="shared" si="1"/>
        <v>20656.669999999998</v>
      </c>
      <c r="H10" s="10"/>
      <c r="I10" s="10"/>
      <c r="J10" s="10">
        <v>20656.669999999998</v>
      </c>
      <c r="K10" s="10"/>
      <c r="L10" s="10"/>
      <c r="M10" s="10"/>
      <c r="N10" s="10"/>
      <c r="O10" s="10"/>
    </row>
    <row r="11" spans="1:15" s="9" customFormat="1" ht="15">
      <c r="A11" s="13" t="s">
        <v>9</v>
      </c>
      <c r="B11" s="10">
        <v>25324.14</v>
      </c>
      <c r="C11" s="10"/>
      <c r="D11" s="10"/>
      <c r="E11" s="10">
        <v>98.29</v>
      </c>
      <c r="F11" s="12">
        <f t="shared" si="0"/>
        <v>25422.43</v>
      </c>
      <c r="G11" s="11">
        <f t="shared" si="1"/>
        <v>25324.14</v>
      </c>
      <c r="H11" s="10"/>
      <c r="I11" s="10"/>
      <c r="J11" s="10">
        <v>25324.14</v>
      </c>
      <c r="K11" s="10"/>
      <c r="L11" s="10"/>
      <c r="M11" s="10"/>
      <c r="N11" s="10"/>
      <c r="O11" s="10"/>
    </row>
    <row r="12" spans="1:15" s="9" customFormat="1" ht="15">
      <c r="A12" s="14" t="s">
        <v>8</v>
      </c>
      <c r="B12" s="10">
        <v>19628.689999999999</v>
      </c>
      <c r="C12" s="10"/>
      <c r="D12" s="10"/>
      <c r="E12" s="10">
        <v>867</v>
      </c>
      <c r="F12" s="12">
        <f t="shared" si="0"/>
        <v>20495.689999999999</v>
      </c>
      <c r="G12" s="11">
        <f t="shared" si="1"/>
        <v>19628.689999999999</v>
      </c>
      <c r="H12" s="10"/>
      <c r="I12" s="10"/>
      <c r="J12" s="10">
        <v>19628.689999999999</v>
      </c>
      <c r="K12" s="10"/>
      <c r="L12" s="10"/>
      <c r="M12" s="10"/>
      <c r="N12" s="10"/>
      <c r="O12" s="10"/>
    </row>
    <row r="13" spans="1:15" s="9" customFormat="1" ht="15">
      <c r="A13" s="14" t="s">
        <v>7</v>
      </c>
      <c r="B13" s="10"/>
      <c r="C13" s="10"/>
      <c r="D13" s="10"/>
      <c r="E13" s="10"/>
      <c r="F13" s="12">
        <f t="shared" si="0"/>
        <v>0</v>
      </c>
      <c r="G13" s="11">
        <f t="shared" si="1"/>
        <v>0</v>
      </c>
      <c r="H13" s="10"/>
      <c r="I13" s="10"/>
      <c r="J13" s="10"/>
      <c r="K13" s="10"/>
      <c r="L13" s="10"/>
      <c r="M13" s="10"/>
      <c r="N13" s="10"/>
      <c r="O13" s="10"/>
    </row>
    <row r="14" spans="1:15" s="9" customFormat="1" ht="15">
      <c r="A14" s="13" t="s">
        <v>6</v>
      </c>
      <c r="B14" s="10"/>
      <c r="C14" s="10"/>
      <c r="D14" s="10"/>
      <c r="E14" s="10"/>
      <c r="F14" s="12">
        <f t="shared" si="0"/>
        <v>0</v>
      </c>
      <c r="G14" s="11">
        <f t="shared" si="1"/>
        <v>0</v>
      </c>
      <c r="H14" s="10"/>
      <c r="I14" s="10"/>
      <c r="J14" s="10"/>
      <c r="K14" s="10"/>
      <c r="L14" s="10"/>
      <c r="M14" s="10"/>
      <c r="N14" s="10"/>
      <c r="O14" s="10"/>
    </row>
    <row r="15" spans="1:15" s="9" customFormat="1" ht="15">
      <c r="A15" s="13" t="s">
        <v>5</v>
      </c>
      <c r="B15" s="10"/>
      <c r="C15" s="10"/>
      <c r="D15" s="10"/>
      <c r="E15" s="10"/>
      <c r="F15" s="12">
        <f t="shared" si="0"/>
        <v>0</v>
      </c>
      <c r="G15" s="11">
        <f t="shared" si="1"/>
        <v>0</v>
      </c>
      <c r="H15" s="10"/>
      <c r="I15" s="10"/>
      <c r="J15" s="10"/>
      <c r="K15" s="10"/>
      <c r="L15" s="10"/>
      <c r="M15" s="10"/>
      <c r="N15" s="10"/>
      <c r="O15" s="10"/>
    </row>
    <row r="16" spans="1:15" s="9" customFormat="1" ht="15">
      <c r="A16" s="13" t="s">
        <v>4</v>
      </c>
      <c r="B16" s="10"/>
      <c r="C16" s="10"/>
      <c r="D16" s="10"/>
      <c r="E16" s="10"/>
      <c r="F16" s="12">
        <f t="shared" si="0"/>
        <v>0</v>
      </c>
      <c r="G16" s="11">
        <f t="shared" si="1"/>
        <v>0</v>
      </c>
      <c r="H16" s="10"/>
      <c r="I16" s="10"/>
      <c r="J16" s="10"/>
      <c r="K16" s="10"/>
      <c r="L16" s="10"/>
      <c r="M16" s="10"/>
      <c r="N16" s="10"/>
      <c r="O16" s="10"/>
    </row>
    <row r="17" spans="1:15" s="9" customFormat="1" ht="15">
      <c r="A17" s="13" t="s">
        <v>3</v>
      </c>
      <c r="B17" s="10"/>
      <c r="C17" s="10"/>
      <c r="D17" s="10"/>
      <c r="E17" s="10"/>
      <c r="F17" s="12">
        <f t="shared" si="0"/>
        <v>0</v>
      </c>
      <c r="G17" s="11">
        <f t="shared" si="1"/>
        <v>0</v>
      </c>
      <c r="H17" s="10"/>
      <c r="I17" s="10"/>
      <c r="J17" s="10"/>
      <c r="K17" s="10"/>
      <c r="L17" s="10"/>
      <c r="M17" s="10"/>
      <c r="N17" s="10"/>
      <c r="O17" s="10"/>
    </row>
    <row r="18" spans="1:15" s="9" customFormat="1" ht="15">
      <c r="A18" s="13" t="s">
        <v>2</v>
      </c>
      <c r="B18" s="10"/>
      <c r="C18" s="10"/>
      <c r="D18" s="10"/>
      <c r="E18" s="10"/>
      <c r="F18" s="12">
        <f t="shared" si="0"/>
        <v>0</v>
      </c>
      <c r="G18" s="11">
        <f t="shared" si="1"/>
        <v>0</v>
      </c>
      <c r="H18" s="10"/>
      <c r="I18" s="10"/>
      <c r="J18" s="10"/>
      <c r="K18" s="10"/>
      <c r="L18" s="10"/>
      <c r="M18" s="10"/>
      <c r="N18" s="10"/>
      <c r="O18" s="10"/>
    </row>
    <row r="19" spans="1:15" ht="30" customHeight="1">
      <c r="A19" s="8" t="s">
        <v>1</v>
      </c>
      <c r="B19" s="5">
        <f>SUM(B7:B18)</f>
        <v>106303.52</v>
      </c>
      <c r="C19" s="5">
        <f>SUM(C7:C18)</f>
        <v>0</v>
      </c>
      <c r="D19" s="5">
        <f>SUM(D7:D18)</f>
        <v>0</v>
      </c>
      <c r="E19" s="5">
        <f>SUM(E7:E18)</f>
        <v>965.29</v>
      </c>
      <c r="F19" s="7">
        <f t="shared" si="0"/>
        <v>107268.81</v>
      </c>
      <c r="G19" s="6">
        <f t="shared" si="1"/>
        <v>106354.49</v>
      </c>
      <c r="H19" s="5">
        <f t="shared" ref="H19:O19" si="2">SUM(H7:H18)</f>
        <v>0</v>
      </c>
      <c r="I19" s="5">
        <f t="shared" si="2"/>
        <v>0</v>
      </c>
      <c r="J19" s="5">
        <f t="shared" si="2"/>
        <v>106083.51000000001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45.98</v>
      </c>
      <c r="O19" s="5">
        <f t="shared" si="2"/>
        <v>225</v>
      </c>
    </row>
    <row r="20" spans="1:15" s="29" customFormat="1" ht="34.5" customHeight="1">
      <c r="A20" s="32" t="s">
        <v>0</v>
      </c>
      <c r="B20" s="2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>
      <c r="A21" s="34">
        <f>A6+F19-G19</f>
        <v>2783.9599999999919</v>
      </c>
    </row>
    <row r="22" spans="1:15" ht="15">
      <c r="F22" s="4"/>
      <c r="G22" s="4"/>
    </row>
    <row r="23" spans="1:15">
      <c r="F23" s="3"/>
      <c r="G23" s="3"/>
    </row>
  </sheetData>
  <mergeCells count="3">
    <mergeCell ref="A3:A4"/>
    <mergeCell ref="B3:F3"/>
    <mergeCell ref="G3:O3"/>
  </mergeCells>
  <pageMargins left="0.23" right="0.17" top="0.73" bottom="0.35433070866141736" header="0.51181102362204722" footer="0.15748031496062992"/>
  <pageSetup paperSize="9" scale="73" orientation="landscape" blackAndWhite="1" verticalDpi="0" r:id="rId1"/>
  <headerFooter alignWithMargins="0"/>
  <rowBreaks count="1" manualBreakCount="1">
    <brk id="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Normal="100" workbookViewId="0">
      <selection activeCell="G15" sqref="G15"/>
    </sheetView>
  </sheetViews>
  <sheetFormatPr defaultColWidth="8.7109375" defaultRowHeight="12.75"/>
  <cols>
    <col min="1" max="1" width="24.28515625" style="1" customWidth="1"/>
    <col min="2" max="2" width="13.85546875" style="1" customWidth="1"/>
    <col min="3" max="3" width="15.28515625" style="1" customWidth="1"/>
    <col min="4" max="5" width="11.42578125" style="1" bestFit="1" customWidth="1"/>
    <col min="6" max="6" width="13.7109375" style="1" customWidth="1"/>
    <col min="7" max="7" width="12.140625" style="1" customWidth="1"/>
    <col min="8" max="8" width="12" style="1" customWidth="1"/>
    <col min="9" max="9" width="12.42578125" style="1" customWidth="1"/>
    <col min="10" max="10" width="9.85546875" style="1" customWidth="1"/>
    <col min="11" max="11" width="8.7109375" style="1" customWidth="1"/>
    <col min="12" max="12" width="7.5703125" style="1" customWidth="1"/>
    <col min="13" max="13" width="12.42578125" style="1" customWidth="1"/>
    <col min="14" max="14" width="9" style="1" customWidth="1"/>
    <col min="15" max="16384" width="8.7109375" style="1"/>
  </cols>
  <sheetData>
    <row r="1" spans="1:13" ht="20.25">
      <c r="A1" s="24" t="s">
        <v>39</v>
      </c>
    </row>
    <row r="2" spans="1:13" ht="18.75">
      <c r="A2" s="31" t="s">
        <v>29</v>
      </c>
    </row>
    <row r="3" spans="1:13" s="21" customFormat="1" ht="52.15" customHeight="1">
      <c r="A3" s="39" t="s">
        <v>30</v>
      </c>
      <c r="B3" s="39" t="s">
        <v>28</v>
      </c>
      <c r="C3" s="39"/>
      <c r="D3" s="39"/>
      <c r="E3" s="39" t="s">
        <v>27</v>
      </c>
      <c r="F3" s="39"/>
      <c r="G3" s="39"/>
      <c r="H3" s="39"/>
      <c r="I3" s="39"/>
      <c r="J3" s="39"/>
      <c r="K3" s="39"/>
      <c r="L3" s="39"/>
      <c r="M3" s="39"/>
    </row>
    <row r="4" spans="1:13" s="21" customFormat="1" ht="171.75" customHeight="1">
      <c r="A4" s="39"/>
      <c r="B4" s="25" t="s">
        <v>33</v>
      </c>
      <c r="C4" s="25" t="s">
        <v>32</v>
      </c>
      <c r="D4" s="25" t="s">
        <v>22</v>
      </c>
      <c r="E4" s="25" t="s">
        <v>21</v>
      </c>
      <c r="F4" s="25" t="s">
        <v>20</v>
      </c>
      <c r="G4" s="25" t="s">
        <v>19</v>
      </c>
      <c r="H4" s="25" t="s">
        <v>18</v>
      </c>
      <c r="I4" s="25" t="s">
        <v>17</v>
      </c>
      <c r="J4" s="23" t="s">
        <v>16</v>
      </c>
      <c r="K4" s="23" t="s">
        <v>31</v>
      </c>
      <c r="L4" s="25" t="s">
        <v>15</v>
      </c>
      <c r="M4" s="25" t="s">
        <v>14</v>
      </c>
    </row>
    <row r="5" spans="1:13" s="16" customFormat="1" ht="15.75">
      <c r="A5" s="32" t="s">
        <v>40</v>
      </c>
      <c r="B5" s="17"/>
      <c r="C5" s="17"/>
      <c r="D5" s="7"/>
      <c r="E5" s="19"/>
      <c r="F5" s="19"/>
      <c r="G5" s="19"/>
      <c r="H5" s="19"/>
      <c r="I5" s="19"/>
      <c r="J5" s="19"/>
      <c r="K5" s="19"/>
      <c r="L5" s="19"/>
      <c r="M5" s="19"/>
    </row>
    <row r="6" spans="1:13" s="9" customFormat="1" ht="15.75">
      <c r="A6" s="33">
        <v>5099.43</v>
      </c>
      <c r="B6" s="10"/>
      <c r="C6" s="10"/>
      <c r="D6" s="12"/>
      <c r="E6" s="17"/>
      <c r="F6" s="17"/>
      <c r="G6" s="17"/>
      <c r="H6" s="17"/>
      <c r="I6" s="17"/>
      <c r="J6" s="17"/>
      <c r="K6" s="17"/>
      <c r="L6" s="17"/>
      <c r="M6" s="17"/>
    </row>
    <row r="7" spans="1:13" s="9" customFormat="1" ht="15">
      <c r="A7" s="13" t="s">
        <v>13</v>
      </c>
      <c r="B7" s="38">
        <v>400</v>
      </c>
      <c r="C7" s="38"/>
      <c r="D7" s="12">
        <f t="shared" ref="D7:D19" si="0">SUM(B7:C7)</f>
        <v>400</v>
      </c>
      <c r="E7" s="11">
        <f t="shared" ref="E7:E19" si="1">SUM(F7:M7)</f>
        <v>0</v>
      </c>
      <c r="F7" s="10"/>
      <c r="G7" s="10"/>
      <c r="H7" s="10"/>
      <c r="I7" s="10"/>
      <c r="J7" s="10"/>
      <c r="K7" s="10"/>
      <c r="L7" s="10"/>
      <c r="M7" s="10"/>
    </row>
    <row r="8" spans="1:13" s="9" customFormat="1" ht="15">
      <c r="A8" s="15" t="s">
        <v>12</v>
      </c>
      <c r="B8" s="10">
        <v>3857</v>
      </c>
      <c r="C8" s="10"/>
      <c r="D8" s="12">
        <f t="shared" si="0"/>
        <v>3857</v>
      </c>
      <c r="E8" s="11">
        <f t="shared" si="1"/>
        <v>6485</v>
      </c>
      <c r="F8" s="10">
        <v>6485</v>
      </c>
      <c r="G8" s="10"/>
      <c r="H8" s="10"/>
      <c r="I8" s="10"/>
      <c r="J8" s="10"/>
      <c r="K8" s="10"/>
      <c r="L8" s="10"/>
      <c r="M8" s="10"/>
    </row>
    <row r="9" spans="1:13" s="37" customFormat="1" ht="15">
      <c r="A9" s="13" t="s">
        <v>11</v>
      </c>
      <c r="B9" s="38">
        <v>3909.5</v>
      </c>
      <c r="C9" s="38">
        <v>700</v>
      </c>
      <c r="D9" s="12">
        <f t="shared" si="0"/>
        <v>4609.5</v>
      </c>
      <c r="E9" s="11">
        <f t="shared" si="1"/>
        <v>3909.5</v>
      </c>
      <c r="F9" s="10">
        <v>3909.5</v>
      </c>
      <c r="G9" s="10"/>
      <c r="H9" s="10"/>
      <c r="I9" s="10"/>
      <c r="J9" s="10"/>
      <c r="K9" s="10"/>
      <c r="L9" s="10"/>
      <c r="M9" s="10"/>
    </row>
    <row r="10" spans="1:13" s="37" customFormat="1" ht="15">
      <c r="A10" s="13" t="s">
        <v>10</v>
      </c>
      <c r="B10" s="38">
        <v>3291.5</v>
      </c>
      <c r="C10" s="38">
        <v>1800</v>
      </c>
      <c r="D10" s="12">
        <f t="shared" si="0"/>
        <v>5091.5</v>
      </c>
      <c r="E10" s="11">
        <f t="shared" si="1"/>
        <v>3291.5</v>
      </c>
      <c r="F10" s="10">
        <v>3066.5</v>
      </c>
      <c r="G10" s="10"/>
      <c r="H10" s="10"/>
      <c r="I10" s="10"/>
      <c r="J10" s="10"/>
      <c r="K10" s="10"/>
      <c r="L10" s="10"/>
      <c r="M10" s="10">
        <v>225</v>
      </c>
    </row>
    <row r="11" spans="1:13" s="9" customFormat="1" ht="15">
      <c r="A11" s="13" t="s">
        <v>9</v>
      </c>
      <c r="B11" s="10"/>
      <c r="C11" s="10"/>
      <c r="D11" s="12">
        <f t="shared" si="0"/>
        <v>0</v>
      </c>
      <c r="E11" s="11">
        <f t="shared" si="1"/>
        <v>0</v>
      </c>
      <c r="F11" s="10"/>
      <c r="G11" s="10"/>
      <c r="H11" s="10"/>
      <c r="I11" s="10"/>
      <c r="J11" s="10"/>
      <c r="K11" s="10"/>
      <c r="L11" s="10"/>
      <c r="M11" s="10"/>
    </row>
    <row r="12" spans="1:13" s="9" customFormat="1" ht="15">
      <c r="A12" s="14" t="s">
        <v>8</v>
      </c>
      <c r="B12" s="10"/>
      <c r="C12" s="10"/>
      <c r="D12" s="12">
        <f t="shared" si="0"/>
        <v>0</v>
      </c>
      <c r="E12" s="11">
        <f t="shared" si="1"/>
        <v>5307.9</v>
      </c>
      <c r="F12" s="10">
        <v>5307.9</v>
      </c>
      <c r="G12" s="10"/>
      <c r="H12" s="10"/>
      <c r="I12" s="10"/>
      <c r="J12" s="10"/>
      <c r="K12" s="10"/>
      <c r="L12" s="10"/>
      <c r="M12" s="10"/>
    </row>
    <row r="13" spans="1:13" s="9" customFormat="1" ht="15">
      <c r="A13" s="14" t="s">
        <v>7</v>
      </c>
      <c r="B13" s="10"/>
      <c r="C13" s="10"/>
      <c r="D13" s="12">
        <f t="shared" si="0"/>
        <v>0</v>
      </c>
      <c r="E13" s="11">
        <f t="shared" si="1"/>
        <v>0</v>
      </c>
      <c r="F13" s="10"/>
      <c r="G13" s="10"/>
      <c r="H13" s="10"/>
      <c r="I13" s="10"/>
      <c r="J13" s="10"/>
      <c r="K13" s="10"/>
      <c r="L13" s="10"/>
      <c r="M13" s="10"/>
    </row>
    <row r="14" spans="1:13" s="9" customFormat="1" ht="15">
      <c r="A14" s="13" t="s">
        <v>6</v>
      </c>
      <c r="B14" s="10"/>
      <c r="C14" s="10"/>
      <c r="D14" s="12">
        <f t="shared" si="0"/>
        <v>0</v>
      </c>
      <c r="E14" s="11">
        <f t="shared" si="1"/>
        <v>0</v>
      </c>
      <c r="F14" s="10"/>
      <c r="G14" s="10"/>
      <c r="H14" s="10"/>
      <c r="I14" s="10"/>
      <c r="J14" s="10"/>
      <c r="K14" s="10"/>
      <c r="L14" s="10"/>
      <c r="M14" s="10"/>
    </row>
    <row r="15" spans="1:13" s="9" customFormat="1" ht="15">
      <c r="A15" s="13" t="s">
        <v>5</v>
      </c>
      <c r="B15" s="10"/>
      <c r="C15" s="10"/>
      <c r="D15" s="12">
        <f t="shared" si="0"/>
        <v>0</v>
      </c>
      <c r="E15" s="11">
        <f t="shared" si="1"/>
        <v>0</v>
      </c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3" t="s">
        <v>4</v>
      </c>
      <c r="B16" s="36"/>
      <c r="C16" s="36"/>
      <c r="D16" s="7">
        <f t="shared" si="0"/>
        <v>0</v>
      </c>
      <c r="E16" s="11">
        <f t="shared" si="1"/>
        <v>0</v>
      </c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3" t="s">
        <v>3</v>
      </c>
      <c r="B17" s="36"/>
      <c r="C17" s="36"/>
      <c r="D17" s="7">
        <f t="shared" si="0"/>
        <v>0</v>
      </c>
      <c r="E17" s="11">
        <f t="shared" si="1"/>
        <v>0</v>
      </c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3" t="s">
        <v>2</v>
      </c>
      <c r="B18" s="36"/>
      <c r="C18" s="36"/>
      <c r="D18" s="7">
        <f t="shared" si="0"/>
        <v>0</v>
      </c>
      <c r="E18" s="11">
        <f t="shared" si="1"/>
        <v>0</v>
      </c>
      <c r="F18" s="10"/>
      <c r="G18" s="10"/>
      <c r="H18" s="10"/>
      <c r="I18" s="10"/>
      <c r="J18" s="10"/>
      <c r="K18" s="10"/>
      <c r="L18" s="10"/>
      <c r="M18" s="10"/>
    </row>
    <row r="19" spans="1:13" ht="28.5" customHeight="1">
      <c r="A19" s="8" t="s">
        <v>1</v>
      </c>
      <c r="B19" s="5">
        <f>SUM(B6:B18)</f>
        <v>11458</v>
      </c>
      <c r="C19" s="5">
        <f>SUM(C6:C18)</f>
        <v>2500</v>
      </c>
      <c r="D19" s="7">
        <f t="shared" si="0"/>
        <v>13958</v>
      </c>
      <c r="E19" s="6">
        <f t="shared" si="1"/>
        <v>18993.900000000001</v>
      </c>
      <c r="F19" s="5">
        <f t="shared" ref="F19:M19" si="2">SUM(F7:F18)</f>
        <v>18768.900000000001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225</v>
      </c>
    </row>
    <row r="20" spans="1:13" ht="30">
      <c r="A20" s="32" t="s">
        <v>0</v>
      </c>
    </row>
    <row r="21" spans="1:13" ht="15.75">
      <c r="A21" s="34">
        <f>A6+D19-E19</f>
        <v>63.529999999998836</v>
      </c>
    </row>
  </sheetData>
  <mergeCells count="3">
    <mergeCell ref="A3:A4"/>
    <mergeCell ref="B3:D3"/>
    <mergeCell ref="E3:M3"/>
  </mergeCells>
  <pageMargins left="0.15748031496062992" right="0.19685039370078741" top="0.74803149606299213" bottom="0.35433070866141736" header="0.51181102362204722" footer="0.15748031496062992"/>
  <pageSetup paperSize="9" scale="88" orientation="landscape" blackAndWhite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selection activeCell="F16" sqref="F16"/>
    </sheetView>
  </sheetViews>
  <sheetFormatPr defaultColWidth="8.7109375" defaultRowHeight="12.75"/>
  <cols>
    <col min="1" max="1" width="24.28515625" style="1" customWidth="1"/>
    <col min="2" max="2" width="16" style="1" customWidth="1"/>
    <col min="3" max="3" width="19.28515625" style="1" customWidth="1"/>
    <col min="4" max="4" width="17.5703125" style="1" customWidth="1"/>
    <col min="5" max="5" width="15.42578125" style="1" customWidth="1"/>
    <col min="6" max="6" width="18" style="1" customWidth="1"/>
    <col min="7" max="7" width="16.28515625" style="1" customWidth="1"/>
    <col min="8" max="8" width="9" style="1" customWidth="1"/>
    <col min="9" max="16384" width="8.7109375" style="1"/>
  </cols>
  <sheetData>
    <row r="1" spans="1:7" ht="20.25">
      <c r="A1" s="24" t="s">
        <v>38</v>
      </c>
    </row>
    <row r="2" spans="1:7" ht="18.75">
      <c r="A2" s="31" t="s">
        <v>29</v>
      </c>
    </row>
    <row r="3" spans="1:7" s="21" customFormat="1" ht="52.15" customHeight="1">
      <c r="A3" s="39" t="s">
        <v>30</v>
      </c>
      <c r="B3" s="40" t="s">
        <v>34</v>
      </c>
      <c r="C3" s="39" t="s">
        <v>27</v>
      </c>
      <c r="D3" s="39"/>
      <c r="E3" s="39"/>
      <c r="F3" s="39"/>
      <c r="G3" s="39"/>
    </row>
    <row r="4" spans="1:7" s="21" customFormat="1" ht="171.75" customHeight="1">
      <c r="A4" s="39"/>
      <c r="B4" s="41"/>
      <c r="C4" s="35" t="s">
        <v>21</v>
      </c>
      <c r="D4" s="35" t="s">
        <v>14</v>
      </c>
      <c r="E4" s="35" t="s">
        <v>35</v>
      </c>
      <c r="F4" s="35" t="s">
        <v>36</v>
      </c>
      <c r="G4" s="35" t="s">
        <v>37</v>
      </c>
    </row>
    <row r="5" spans="1:7" s="9" customFormat="1" ht="15">
      <c r="A5" s="13" t="s">
        <v>13</v>
      </c>
      <c r="B5" s="38"/>
      <c r="C5" s="11">
        <f t="shared" ref="C5:C17" si="0">SUM(D5:G5)</f>
        <v>0</v>
      </c>
      <c r="D5" s="10"/>
      <c r="E5" s="10"/>
      <c r="F5" s="10"/>
      <c r="G5" s="10"/>
    </row>
    <row r="6" spans="1:7" s="9" customFormat="1" ht="15">
      <c r="A6" s="15" t="s">
        <v>12</v>
      </c>
      <c r="B6" s="10"/>
      <c r="C6" s="11">
        <f t="shared" si="0"/>
        <v>0</v>
      </c>
      <c r="D6" s="10"/>
      <c r="E6" s="10"/>
      <c r="F6" s="10"/>
      <c r="G6" s="10"/>
    </row>
    <row r="7" spans="1:7" s="37" customFormat="1" ht="15">
      <c r="A7" s="13" t="s">
        <v>11</v>
      </c>
      <c r="B7" s="38"/>
      <c r="C7" s="11">
        <f t="shared" si="0"/>
        <v>0</v>
      </c>
      <c r="D7" s="10"/>
      <c r="E7" s="10"/>
      <c r="F7" s="10"/>
      <c r="G7" s="10"/>
    </row>
    <row r="8" spans="1:7" s="37" customFormat="1" ht="15">
      <c r="A8" s="13" t="s">
        <v>10</v>
      </c>
      <c r="B8" s="38"/>
      <c r="C8" s="11">
        <f t="shared" si="0"/>
        <v>0</v>
      </c>
      <c r="D8" s="10"/>
      <c r="E8" s="10"/>
      <c r="F8" s="10"/>
      <c r="G8" s="10"/>
    </row>
    <row r="9" spans="1:7" s="9" customFormat="1" ht="15">
      <c r="A9" s="13" t="s">
        <v>9</v>
      </c>
      <c r="B9" s="10"/>
      <c r="C9" s="11">
        <f t="shared" si="0"/>
        <v>0</v>
      </c>
      <c r="D9" s="10"/>
      <c r="E9" s="10"/>
      <c r="F9" s="10"/>
      <c r="G9" s="10"/>
    </row>
    <row r="10" spans="1:7" s="9" customFormat="1" ht="15">
      <c r="A10" s="14" t="s">
        <v>8</v>
      </c>
      <c r="B10" s="10"/>
      <c r="C10" s="11">
        <f t="shared" si="0"/>
        <v>0</v>
      </c>
      <c r="D10" s="10"/>
      <c r="E10" s="10"/>
      <c r="F10" s="10"/>
      <c r="G10" s="10"/>
    </row>
    <row r="11" spans="1:7" s="9" customFormat="1" ht="15">
      <c r="A11" s="14" t="s">
        <v>7</v>
      </c>
      <c r="B11" s="10"/>
      <c r="C11" s="11">
        <f t="shared" si="0"/>
        <v>0</v>
      </c>
      <c r="D11" s="10"/>
      <c r="E11" s="10"/>
      <c r="F11" s="10"/>
      <c r="G11" s="10"/>
    </row>
    <row r="12" spans="1:7" s="9" customFormat="1" ht="15">
      <c r="A12" s="13" t="s">
        <v>6</v>
      </c>
      <c r="B12" s="10"/>
      <c r="C12" s="11">
        <f t="shared" si="0"/>
        <v>0</v>
      </c>
      <c r="D12" s="10"/>
      <c r="E12" s="10"/>
      <c r="F12" s="10"/>
      <c r="G12" s="10"/>
    </row>
    <row r="13" spans="1:7" s="9" customFormat="1" ht="15">
      <c r="A13" s="13" t="s">
        <v>5</v>
      </c>
      <c r="B13" s="10"/>
      <c r="C13" s="11">
        <f t="shared" si="0"/>
        <v>0</v>
      </c>
      <c r="D13" s="10"/>
      <c r="E13" s="10"/>
      <c r="F13" s="10"/>
      <c r="G13" s="10"/>
    </row>
    <row r="14" spans="1:7" ht="15">
      <c r="A14" s="13" t="s">
        <v>4</v>
      </c>
      <c r="B14" s="36"/>
      <c r="C14" s="11">
        <f t="shared" si="0"/>
        <v>0</v>
      </c>
      <c r="D14" s="10"/>
      <c r="E14" s="10"/>
      <c r="F14" s="10"/>
      <c r="G14" s="10"/>
    </row>
    <row r="15" spans="1:7" ht="15">
      <c r="A15" s="13" t="s">
        <v>3</v>
      </c>
      <c r="B15" s="36"/>
      <c r="C15" s="11">
        <f t="shared" si="0"/>
        <v>0</v>
      </c>
      <c r="D15" s="10"/>
      <c r="E15" s="10"/>
      <c r="F15" s="10"/>
      <c r="G15" s="10"/>
    </row>
    <row r="16" spans="1:7" ht="15">
      <c r="A16" s="13" t="s">
        <v>2</v>
      </c>
      <c r="B16" s="36"/>
      <c r="C16" s="11">
        <f t="shared" si="0"/>
        <v>0</v>
      </c>
      <c r="D16" s="10"/>
      <c r="E16" s="10"/>
      <c r="F16" s="10"/>
      <c r="G16" s="10"/>
    </row>
    <row r="17" spans="1:7" ht="28.5" customHeight="1">
      <c r="A17" s="8" t="s">
        <v>1</v>
      </c>
      <c r="B17" s="5">
        <f>SUM(B5:B16)</f>
        <v>0</v>
      </c>
      <c r="C17" s="6">
        <f t="shared" si="0"/>
        <v>0</v>
      </c>
      <c r="D17" s="5">
        <f t="shared" ref="D17:G17" si="1">SUM(D5:D16)</f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</row>
  </sheetData>
  <mergeCells count="3">
    <mergeCell ref="A3:A4"/>
    <mergeCell ref="C3:G3"/>
    <mergeCell ref="B3:B4"/>
  </mergeCells>
  <pageMargins left="0.15748031496062992" right="0.19685039370078741" top="0.74803149606299213" bottom="0.35433070866141736" header="0.51181102362204722" footer="0.15748031496062992"/>
  <pageSetup paperSize="9" scale="88" orientation="landscape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ф2</vt:lpstr>
      <vt:lpstr>ф3</vt:lpstr>
      <vt:lpstr>ф1</vt:lpstr>
      <vt:lpstr>ф2!Область_печати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2017-11-27T11:36:17Z</cp:lastPrinted>
  <dcterms:created xsi:type="dcterms:W3CDTF">2017-11-27T11:30:48Z</dcterms:created>
  <dcterms:modified xsi:type="dcterms:W3CDTF">2018-07-09T11:00:21Z</dcterms:modified>
</cp:coreProperties>
</file>